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didos_Mestres_A_Z" sheetId="1" state="visible" r:id="rId1"/>
    <sheet name="Config_Metas_Termometros" sheetId="2" state="visible" r:id="rId2"/>
    <sheet name="Dossie_Invoices_Fisca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047857"/>
      <sz val="10"/>
    </font>
    <font>
      <name val="Calibri"/>
      <b val="1"/>
      <color rgb="000369A1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right" vertical="center"/>
    </xf>
    <xf numFmtId="164" fontId="3" fillId="0" borderId="1" pivotButton="0" quotePrefix="0" xfId="0"/>
    <xf numFmtId="164" fontId="4" fillId="0" borderId="1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3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34" customWidth="1" min="3" max="3"/>
    <col width="17" customWidth="1" min="4" max="4"/>
    <col width="18" customWidth="1" min="5" max="5"/>
    <col width="45" customWidth="1" min="6" max="6"/>
    <col width="12" customWidth="1" min="7" max="7"/>
    <col width="45" customWidth="1" min="8" max="8"/>
    <col width="24" customWidth="1" min="9" max="9"/>
    <col width="23" customWidth="1" min="10" max="10"/>
    <col width="16" customWidth="1" min="11" max="11"/>
    <col width="15" customWidth="1" min="12" max="12"/>
    <col width="17" customWidth="1" min="13" max="13"/>
    <col width="23" customWidth="1" min="14" max="14"/>
    <col width="19" customWidth="1" min="15" max="15"/>
    <col width="22" customWidth="1" min="16" max="16"/>
    <col width="19" customWidth="1" min="17" max="17"/>
    <col width="18" customWidth="1" min="18" max="18"/>
    <col width="45" customWidth="1" min="19" max="19"/>
    <col width="23" customWidth="1" min="20" max="20"/>
    <col width="16" customWidth="1" min="21" max="21"/>
    <col width="15" customWidth="1" min="22" max="22"/>
    <col width="14" customWidth="1" min="23" max="23"/>
    <col width="20" customWidth="1" min="24" max="24"/>
    <col width="32" customWidth="1" min="25" max="25"/>
    <col width="19" customWidth="1" min="26" max="26"/>
    <col width="45" customWidth="1" min="27" max="27"/>
    <col width="21" customWidth="1" min="28" max="28"/>
    <col width="41" customWidth="1" min="29" max="29"/>
    <col width="13" customWidth="1" min="30" max="30"/>
    <col width="38" customWidth="1" min="31" max="31"/>
    <col width="45" customWidth="1" min="32" max="32"/>
  </cols>
  <sheetData>
    <row r="1" ht="28" customHeight="1">
      <c r="A1" s="1" t="inlineStr">
        <is>
          <t>ID_Pedido</t>
        </is>
      </c>
      <c r="B1" s="1" t="inlineStr">
        <is>
          <t>Data_Venda</t>
        </is>
      </c>
      <c r="C1" s="1" t="inlineStr">
        <is>
          <t>Nome_Cliente</t>
        </is>
      </c>
      <c r="D1" s="1" t="inlineStr">
        <is>
          <t>CPF_Cliente</t>
        </is>
      </c>
      <c r="E1" s="1" t="inlineStr">
        <is>
          <t>WhatsApp</t>
        </is>
      </c>
      <c r="F1" s="1" t="inlineStr">
        <is>
          <t>Endereco</t>
        </is>
      </c>
      <c r="G1" s="1" t="inlineStr">
        <is>
          <t>CEP</t>
        </is>
      </c>
      <c r="H1" s="1" t="inlineStr">
        <is>
          <t>SKU_Medidas</t>
        </is>
      </c>
      <c r="I1" s="1" t="inlineStr">
        <is>
          <t>Status_Operacional</t>
        </is>
      </c>
      <c r="J1" s="1" t="inlineStr">
        <is>
          <t>Status_Saldo_Gateway</t>
        </is>
      </c>
      <c r="K1" s="1" t="inlineStr">
        <is>
          <t>Receita_Bruta</t>
        </is>
      </c>
      <c r="L1" s="1" t="inlineStr">
        <is>
          <t>Taxa_Gateway</t>
        </is>
      </c>
      <c r="M1" s="1" t="inlineStr">
        <is>
          <t>Taxa_Estornada</t>
        </is>
      </c>
      <c r="N1" s="1" t="inlineStr">
        <is>
          <t>Valor_Retido_Gateway</t>
        </is>
      </c>
      <c r="O1" s="1" t="inlineStr">
        <is>
          <t>Saida_PIX_Chines</t>
        </is>
      </c>
      <c r="P1" s="1" t="inlineStr">
        <is>
          <t>Saida_Compra_Shopee</t>
        </is>
      </c>
      <c r="Q1" s="1" t="inlineStr">
        <is>
          <t>ID_Pedido_Shopee</t>
        </is>
      </c>
      <c r="R1" s="1" t="inlineStr">
        <is>
          <t>Codigo_Rastreio</t>
        </is>
      </c>
      <c r="S1" s="1" t="inlineStr">
        <is>
          <t>Ultimo_Evento_Real</t>
        </is>
      </c>
      <c r="T1" s="1" t="inlineStr">
        <is>
          <t>Reembolso_ao_Cliente</t>
        </is>
      </c>
      <c r="U1" s="1" t="inlineStr">
        <is>
          <t>Frete_Reverso</t>
        </is>
      </c>
      <c r="V1" s="1" t="inlineStr">
        <is>
          <t>Recup_Shopee</t>
        </is>
      </c>
      <c r="W1" s="1" t="inlineStr">
        <is>
          <t>Recup_Local</t>
        </is>
      </c>
      <c r="X1" s="1" t="inlineStr">
        <is>
          <t>Reserva_Obrigacao</t>
        </is>
      </c>
      <c r="Y1" s="1" t="inlineStr">
        <is>
          <t>Resultado_Economico</t>
        </is>
      </c>
      <c r="Z1" s="1" t="inlineStr">
        <is>
          <t>Caixa_Livre_Real</t>
        </is>
      </c>
      <c r="AA1" s="1" t="inlineStr">
        <is>
          <t>Prompt_Fornecedor_EN</t>
        </is>
      </c>
      <c r="AB1" s="1" t="inlineStr">
        <is>
          <t>Check_Selo_Remessa</t>
        </is>
      </c>
      <c r="AC1" s="1" t="inlineStr">
        <is>
          <t>Link_Invoice_PDF</t>
        </is>
      </c>
      <c r="AD1" s="1" t="inlineStr">
        <is>
          <t>Dias_Uteis</t>
        </is>
      </c>
      <c r="AE1" s="1" t="inlineStr">
        <is>
          <t>Print_Selo_Shopee</t>
        </is>
      </c>
      <c r="AF1" s="1" t="inlineStr">
        <is>
          <t>Notas_Auditoria</t>
        </is>
      </c>
    </row>
    <row r="2" ht="22" customHeight="1">
      <c r="A2" s="2" t="inlineStr">
        <is>
          <t>#PEDIDO-ZERO</t>
        </is>
      </c>
      <c r="B2" s="3" t="inlineStr">
        <is>
          <t>2026-10-29</t>
        </is>
      </c>
      <c r="C2" s="2" t="inlineStr">
        <is>
          <t>Paulo (Operador - Teste Piloto)</t>
        </is>
      </c>
      <c r="D2" s="2" t="inlineStr">
        <is>
          <t>000.000.000-00</t>
        </is>
      </c>
      <c r="E2" s="3" t="inlineStr">
        <is>
          <t>(81) 98888-0000</t>
        </is>
      </c>
      <c r="F2" s="2" t="inlineStr">
        <is>
          <t>Av. Boa Viagem, 1000, Apt 1201 - Boa Viagem, Recife/PE</t>
        </is>
      </c>
      <c r="G2" s="3" t="inlineStr">
        <is>
          <t>51011-000</t>
        </is>
      </c>
      <c r="H2" s="2" t="inlineStr">
        <is>
          <t>Sneaker Retro OG Premium - Tam 41 BR / 43 EUR (Palmilha: 27.5 cm)</t>
        </is>
      </c>
      <c r="I2" s="3" t="inlineStr">
        <is>
          <t>1-Aguardando Liquidez</t>
        </is>
      </c>
      <c r="J2" s="3" t="inlineStr">
        <is>
          <t>Liberado</t>
        </is>
      </c>
      <c r="K2" s="4" t="n">
        <v>285</v>
      </c>
      <c r="L2" s="4" t="n">
        <v>2.85</v>
      </c>
      <c r="M2" s="4" t="n">
        <v>0</v>
      </c>
      <c r="N2" s="4" t="n">
        <v>0</v>
      </c>
      <c r="O2" s="4" t="n">
        <v>70</v>
      </c>
      <c r="P2" s="4" t="n">
        <v>80</v>
      </c>
      <c r="Q2" s="2" t="inlineStr">
        <is>
          <t>261029ABC123XYZ</t>
        </is>
      </c>
      <c r="R2" s="2" t="inlineStr">
        <is>
          <t>BR2610290001CN</t>
        </is>
      </c>
      <c r="S2" s="2" t="inlineStr">
        <is>
          <t>Aguardando despacho inicial e inspeção QC na China</t>
        </is>
      </c>
      <c r="T2" s="4" t="n">
        <v>0</v>
      </c>
      <c r="U2" s="4" t="n">
        <v>0</v>
      </c>
      <c r="V2" s="4" t="n">
        <v>0</v>
      </c>
      <c r="W2" s="4" t="n">
        <v>0</v>
      </c>
      <c r="X2" s="4" t="n">
        <v>0</v>
      </c>
      <c r="Y2" s="5">
        <f>(K2-L2+M2)-O2-P2-T2-U2+V2+W2</f>
        <v/>
      </c>
      <c r="Z2" s="6">
        <f>Y2-N2-X2</f>
        <v/>
      </c>
      <c r="AA2" s="2" t="inlineStr">
        <is>
          <t>Hi friend, new order confirmed! SKU: Sneaker Retro OG Premium - Tam 41 BR / 43 EUR (Palmilha: 27.5 cm) | Recipient: Paulo (Operador - Teste Piloto) - CPF: 000.000.000-00 - Address: Av. Boa Viagem, 1000, Apt 1201 - Boa Viagem, Recife/PE, CEP: 51011-000. PIX of R$ 70.00 transferred successfully! IMPORTANT: Please send immediately the individual Commercial Invoice in PDF (Order #PEDIDO-ZERO) issued in my name with declared value of R$ 70.00 for Brazilian customs compliance. Thanks!</t>
        </is>
      </c>
      <c r="AB2" s="3" t="n">
        <v>1</v>
      </c>
      <c r="AC2" s="2" t="inlineStr">
        <is>
          <t>invoices/INVOICE_PEDIDO_ZERO_70BRL.pdf</t>
        </is>
      </c>
      <c r="AD2" s="3" t="n">
        <v>0</v>
      </c>
      <c r="AE2" s="2" t="inlineStr">
        <is>
          <t>prints/SELO_REMESSA_PEDIDO_ZERO.png</t>
        </is>
      </c>
      <c r="AF2" s="2" t="inlineStr">
        <is>
          <t>Ambiente de homologação: Pedido piloto próprio para validar checkout, PIX R$ 70, Shopee R$ 80 com Remessa Conforme e entrega sem imposto surpresa.</t>
        </is>
      </c>
    </row>
    <row r="3" ht="22" customHeight="1">
      <c r="A3" s="2" t="inlineStr">
        <is>
          <t>#PED-TESTE-99</t>
        </is>
      </c>
      <c r="B3" s="3" t="inlineStr">
        <is>
          <t>2026-10-29</t>
        </is>
      </c>
      <c r="C3" s="2" t="inlineStr">
        <is>
          <t>Cliente Teste Automatizado</t>
        </is>
      </c>
      <c r="D3" s="2" t="inlineStr">
        <is>
          <t>123.456.789-00</t>
        </is>
      </c>
      <c r="E3" s="3" t="inlineStr">
        <is>
          <t>(81) 99999-8888</t>
        </is>
      </c>
      <c r="F3" s="2" t="inlineStr">
        <is>
          <t>Rua Teste, 10 - Recife/PE</t>
        </is>
      </c>
      <c r="G3" s="3" t="inlineStr">
        <is>
          <t>50000-111</t>
        </is>
      </c>
      <c r="H3" s="2" t="inlineStr">
        <is>
          <t>Sneaker Speed - Tam 42 BR (Palmilha: 28cm)</t>
        </is>
      </c>
      <c r="I3" s="3" t="inlineStr">
        <is>
          <t>6-Reembolsado</t>
        </is>
      </c>
      <c r="J3" s="3" t="inlineStr">
        <is>
          <t>Liberado</t>
        </is>
      </c>
      <c r="K3" s="4" t="n">
        <v>300</v>
      </c>
      <c r="L3" s="4" t="n">
        <v>11.97</v>
      </c>
      <c r="M3" s="4" t="n">
        <v>0</v>
      </c>
      <c r="N3" s="4" t="n">
        <v>0</v>
      </c>
      <c r="O3" s="4" t="n">
        <v>70</v>
      </c>
      <c r="P3" s="4" t="n">
        <v>80</v>
      </c>
      <c r="Q3" s="2" t="inlineStr"/>
      <c r="R3" s="2" t="inlineStr"/>
      <c r="S3" s="2" t="inlineStr">
        <is>
          <t>Aguardando postagem inicial</t>
        </is>
      </c>
      <c r="T3" s="4" t="n">
        <v>300</v>
      </c>
      <c r="U3" s="4" t="n">
        <v>25</v>
      </c>
      <c r="V3" s="4" t="n">
        <v>0</v>
      </c>
      <c r="W3" s="4" t="n">
        <v>249</v>
      </c>
      <c r="X3" s="4" t="n">
        <v>0</v>
      </c>
      <c r="Y3" s="5">
        <f>(K3-L3+M3)-O3-P3-T3-U3+V3+W3</f>
        <v/>
      </c>
      <c r="Z3" s="6">
        <f>Y3-N3-X3</f>
        <v/>
      </c>
      <c r="AA3" s="2" t="inlineStr">
        <is>
          <t>Hi friend, new order confirmed! SKU: Sneaker Speed - Tam 42 BR (Palmilha: 28cm) | Recipient: Cliente Teste Automatizado - CPF: 123.456.789-00 - Address: Rua Teste, 10 - Recife/PE, CEP: 50000-111. PIX of R$ 70.00 transferred successfully! IMPORTANT: Please send immediately the individual Commercial Invoice in PDF (Order #PED-TESTE-99) issued in my name with declared value of R$ 70.00 for Brazilian customs compliance. Thanks!</t>
        </is>
      </c>
      <c r="AB3" s="3" t="n">
        <v>1</v>
      </c>
      <c r="AC3" s="2" t="inlineStr">
        <is>
          <t>invoices/INVOICE_TESTE.pdf</t>
        </is>
      </c>
      <c r="AD3" s="3" t="n">
        <v>0</v>
      </c>
      <c r="AE3" s="2" t="inlineStr"/>
      <c r="AF3" s="2" t="inlineStr">
        <is>
          <t xml:space="preserve"> | [CRISE]: Devolução 7d CDC acionada. Etiqueta reversa gerada para Recife/PE. Produto alocado para revenda pronta entrega por R$ 249,00.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7" t="inlineStr">
        <is>
          <t>Chave_Parametro</t>
        </is>
      </c>
      <c r="B1" s="7" t="inlineStr">
        <is>
          <t>Valor_Configurado</t>
        </is>
      </c>
      <c r="C1" s="7" t="inlineStr">
        <is>
          <t>Unidade_Descricao</t>
        </is>
      </c>
    </row>
    <row r="2">
      <c r="A2" t="inlineStr">
        <is>
          <t>Limite_Mensal_CPF_eFinanceira</t>
        </is>
      </c>
      <c r="B2" t="n">
        <v>2000</v>
      </c>
      <c r="C2" t="inlineStr">
        <is>
          <t>R$ (RFB IN 1.571/2015)</t>
        </is>
      </c>
    </row>
    <row r="3">
      <c r="A3" t="inlineStr">
        <is>
          <t>Teto_Anual_MEI</t>
        </is>
      </c>
      <c r="B3" t="n">
        <v>81000</v>
      </c>
      <c r="C3" t="inlineStr">
        <is>
          <t>R$ (Ponte de 6-9 meses)</t>
        </is>
      </c>
    </row>
    <row r="4">
      <c r="A4" t="inlineStr">
        <is>
          <t>Meta_Colchao_Self_Escrow</t>
        </is>
      </c>
      <c r="B4" t="n">
        <v>1800</v>
      </c>
      <c r="C4" t="inlineStr">
        <is>
          <t>R$ (Minimo 12 pedidos folego)</t>
        </is>
      </c>
    </row>
    <row r="5">
      <c r="A5" t="inlineStr">
        <is>
          <t>Trava_Dias_Saque_Lucro</t>
        </is>
      </c>
      <c r="B5" t="n">
        <v>35</v>
      </c>
      <c r="C5" t="inlineStr">
        <is>
          <t>Dias corridos (Zero saque)</t>
        </is>
      </c>
    </row>
    <row r="6">
      <c r="A6" t="inlineStr">
        <is>
          <t>Alerta_Dias_Uteis_Atencao</t>
        </is>
      </c>
      <c r="B6" t="n">
        <v>40</v>
      </c>
      <c r="C6" t="inlineStr">
        <is>
          <t>Dias (Contato ativo cliente)</t>
        </is>
      </c>
    </row>
    <row r="7">
      <c r="A7" t="inlineStr">
        <is>
          <t>Alerta_Dias_Uteis_CDC</t>
        </is>
      </c>
      <c r="B7" t="n">
        <v>50</v>
      </c>
      <c r="C7" t="inlineStr">
        <is>
          <t>Dias (Válvula 10% cashback PIX)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7" t="inlineStr">
        <is>
          <t>ID</t>
        </is>
      </c>
      <c r="B1" s="7" t="inlineStr">
        <is>
          <t>ID_Pedido</t>
        </is>
      </c>
      <c r="C1" s="7" t="inlineStr">
        <is>
          <t>Data_PIX</t>
        </is>
      </c>
      <c r="D1" s="7" t="inlineStr">
        <is>
          <t>Valor_PIX_R$</t>
        </is>
      </c>
      <c r="E1" s="7" t="inlineStr">
        <is>
          <t>Fornecedor</t>
        </is>
      </c>
      <c r="F1" s="7" t="inlineStr">
        <is>
          <t>Arquivo_PDF_Invoice</t>
        </is>
      </c>
      <c r="G1" s="7" t="inlineStr">
        <is>
          <t>Hash_Comprovante</t>
        </is>
      </c>
      <c r="H1" s="7" t="inlineStr">
        <is>
          <t>Conformidade</t>
        </is>
      </c>
    </row>
    <row r="2">
      <c r="A2" t="n">
        <v>1</v>
      </c>
      <c r="B2" t="inlineStr">
        <is>
          <t>#PEDIDO-ZERO</t>
        </is>
      </c>
      <c r="C2" t="inlineStr">
        <is>
          <t>2026-10-29</t>
        </is>
      </c>
      <c r="D2" t="n">
        <v>70</v>
      </c>
      <c r="E2" t="inlineStr">
        <is>
          <t>Guangzhou Supply Chain Logistics Ltd</t>
        </is>
      </c>
      <c r="F2" t="inlineStr">
        <is>
          <t>invoices/INVOICE_PEDIDO_ZERO_70BRL.pdf</t>
        </is>
      </c>
      <c r="G2" t="inlineStr">
        <is>
          <t>PIX-ECOM-000-TEST</t>
        </is>
      </c>
      <c r="H2" t="inlineStr">
        <is>
          <t>CONFORME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2026-10-29T13:05:27Z</dcterms:created>
  <dcterms:modified xsi:type="dcterms:W3CDTF">2026-10-29T13:05:27Z</dcterms:modified>
</cp:coreProperties>
</file>